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S1-武漢肺炎(COVID-19)\0-3-各項獎勵金撥款\4-2-診所-防疫、績優及通訊診療獎勵\"/>
    </mc:Choice>
  </mc:AlternateContent>
  <bookViews>
    <workbookView xWindow="0" yWindow="0" windowWidth="15315" windowHeight="6555"/>
  </bookViews>
  <sheets>
    <sheet name="查核總表(衛生局)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 l="1"/>
  <c r="T10" i="1"/>
  <c r="T11" i="1"/>
  <c r="T12" i="1"/>
  <c r="T13" i="1"/>
  <c r="T14" i="1"/>
  <c r="T15" i="1"/>
  <c r="U15" i="1" s="1"/>
  <c r="T16" i="1"/>
  <c r="U16" i="1" s="1"/>
  <c r="T17" i="1"/>
  <c r="T18" i="1"/>
  <c r="T19" i="1"/>
  <c r="T20" i="1"/>
  <c r="T21" i="1"/>
  <c r="T22" i="1"/>
  <c r="T23" i="1"/>
  <c r="T24" i="1"/>
  <c r="T25" i="1"/>
  <c r="T26" i="1"/>
  <c r="T27" i="1"/>
  <c r="T8" i="1"/>
  <c r="H18" i="1"/>
  <c r="K18" i="1"/>
  <c r="N18" i="1"/>
  <c r="Q18" i="1"/>
  <c r="H19" i="1"/>
  <c r="K19" i="1"/>
  <c r="N19" i="1"/>
  <c r="Q19" i="1"/>
  <c r="H20" i="1"/>
  <c r="K20" i="1"/>
  <c r="N20" i="1"/>
  <c r="Q20" i="1"/>
  <c r="H21" i="1"/>
  <c r="K21" i="1"/>
  <c r="N21" i="1"/>
  <c r="Q21" i="1"/>
  <c r="H22" i="1"/>
  <c r="K22" i="1"/>
  <c r="N22" i="1"/>
  <c r="Q22" i="1"/>
  <c r="H17" i="1"/>
  <c r="K17" i="1"/>
  <c r="N17" i="1"/>
  <c r="Q17" i="1"/>
  <c r="H23" i="1"/>
  <c r="K23" i="1"/>
  <c r="N23" i="1"/>
  <c r="Q23" i="1"/>
  <c r="H24" i="1"/>
  <c r="K24" i="1"/>
  <c r="N24" i="1"/>
  <c r="Q24" i="1"/>
  <c r="H25" i="1"/>
  <c r="K25" i="1"/>
  <c r="N25" i="1"/>
  <c r="Q25" i="1"/>
  <c r="U25" i="1"/>
  <c r="H26" i="1"/>
  <c r="U26" i="1" s="1"/>
  <c r="K26" i="1"/>
  <c r="N26" i="1"/>
  <c r="Q26" i="1"/>
  <c r="H27" i="1"/>
  <c r="K27" i="1"/>
  <c r="N27" i="1"/>
  <c r="Q27" i="1"/>
  <c r="U27" i="1"/>
  <c r="H13" i="1"/>
  <c r="K13" i="1"/>
  <c r="N13" i="1"/>
  <c r="Q13" i="1"/>
  <c r="H14" i="1"/>
  <c r="K14" i="1"/>
  <c r="N14" i="1"/>
  <c r="Q14" i="1"/>
  <c r="H10" i="1"/>
  <c r="H11" i="1"/>
  <c r="H12" i="1"/>
  <c r="H15" i="1"/>
  <c r="H16" i="1"/>
  <c r="H9" i="1"/>
  <c r="H8" i="1"/>
  <c r="N8" i="1"/>
  <c r="Q16" i="1"/>
  <c r="Q15" i="1"/>
  <c r="Q12" i="1"/>
  <c r="Q11" i="1"/>
  <c r="Q10" i="1"/>
  <c r="Q9" i="1"/>
  <c r="Q8" i="1"/>
  <c r="N16" i="1"/>
  <c r="N15" i="1"/>
  <c r="N12" i="1"/>
  <c r="N11" i="1"/>
  <c r="N10" i="1"/>
  <c r="N9" i="1"/>
  <c r="K9" i="1"/>
  <c r="K10" i="1"/>
  <c r="K11" i="1"/>
  <c r="K12" i="1"/>
  <c r="K15" i="1"/>
  <c r="K16" i="1"/>
  <c r="K8" i="1"/>
  <c r="U23" i="1" l="1"/>
  <c r="U10" i="1"/>
  <c r="U9" i="1"/>
  <c r="U24" i="1"/>
  <c r="U12" i="1"/>
  <c r="U11" i="1"/>
  <c r="U17" i="1"/>
  <c r="U8" i="1"/>
</calcChain>
</file>

<file path=xl/sharedStrings.xml><?xml version="1.0" encoding="utf-8"?>
<sst xmlns="http://schemas.openxmlformats.org/spreadsheetml/2006/main" count="34" uniqueCount="28">
  <si>
    <r>
      <rPr>
        <sz val="14"/>
        <color theme="1"/>
        <rFont val="標楷體"/>
        <family val="4"/>
        <charset val="136"/>
      </rPr>
      <t>序號</t>
    </r>
    <phoneticPr fontId="3" type="noConversion"/>
  </si>
  <si>
    <r>
      <rPr>
        <sz val="14"/>
        <color theme="1"/>
        <rFont val="標楷體"/>
        <family val="4"/>
        <charset val="136"/>
      </rPr>
      <t>聯絡人：</t>
    </r>
    <r>
      <rPr>
        <b/>
        <u/>
        <sz val="18"/>
        <color theme="1"/>
        <rFont val="Calibri"/>
        <family val="2"/>
      </rPr>
      <t/>
    </r>
    <phoneticPr fontId="3" type="noConversion"/>
  </si>
  <si>
    <r>
      <rPr>
        <sz val="14"/>
        <color theme="1"/>
        <rFont val="標楷體"/>
        <family val="4"/>
        <charset val="136"/>
      </rPr>
      <t>電話：</t>
    </r>
    <phoneticPr fontId="3" type="noConversion"/>
  </si>
  <si>
    <r>
      <t>E-mail</t>
    </r>
    <r>
      <rPr>
        <sz val="14"/>
        <color theme="1"/>
        <rFont val="標楷體"/>
        <family val="4"/>
        <charset val="136"/>
      </rPr>
      <t>：</t>
    </r>
    <phoneticPr fontId="3" type="noConversion"/>
  </si>
  <si>
    <r>
      <rPr>
        <sz val="14"/>
        <color theme="1"/>
        <rFont val="標楷體"/>
        <family val="4"/>
        <charset val="136"/>
      </rPr>
      <t>單位：新臺幣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元</t>
    </r>
    <r>
      <rPr>
        <sz val="14"/>
        <color theme="1"/>
        <rFont val="Times New Roman"/>
        <family val="1"/>
      </rPr>
      <t>)</t>
    </r>
    <phoneticPr fontId="3" type="noConversion"/>
  </si>
  <si>
    <r>
      <rPr>
        <sz val="14"/>
        <color theme="1"/>
        <rFont val="標楷體"/>
        <family val="4"/>
        <charset val="136"/>
      </rPr>
      <t>機構代碼</t>
    </r>
    <phoneticPr fontId="3" type="noConversion"/>
  </si>
  <si>
    <r>
      <rPr>
        <sz val="14"/>
        <color theme="1"/>
        <rFont val="標楷體"/>
        <family val="4"/>
        <charset val="136"/>
      </rPr>
      <t>機構名稱</t>
    </r>
    <phoneticPr fontId="3" type="noConversion"/>
  </si>
  <si>
    <r>
      <t>2</t>
    </r>
    <r>
      <rPr>
        <sz val="14"/>
        <color theme="1"/>
        <rFont val="標楷體"/>
        <family val="4"/>
        <charset val="136"/>
      </rPr>
      <t>月開診
天數</t>
    </r>
    <phoneticPr fontId="3" type="noConversion"/>
  </si>
  <si>
    <r>
      <rPr>
        <sz val="14"/>
        <color theme="1"/>
        <rFont val="標楷體"/>
        <family val="4"/>
        <charset val="136"/>
      </rPr>
      <t xml:space="preserve">獎勵金
</t>
    </r>
    <r>
      <rPr>
        <sz val="14"/>
        <color theme="1"/>
        <rFont val="Times New Roman"/>
        <family val="1"/>
      </rPr>
      <t>(A)</t>
    </r>
    <phoneticPr fontId="3" type="noConversion"/>
  </si>
  <si>
    <r>
      <rPr>
        <sz val="14"/>
        <color theme="1"/>
        <rFont val="標楷體"/>
        <family val="4"/>
        <charset val="136"/>
      </rPr>
      <t xml:space="preserve">獎勵金
</t>
    </r>
    <r>
      <rPr>
        <sz val="14"/>
        <color theme="1"/>
        <rFont val="Times New Roman"/>
        <family val="1"/>
      </rPr>
      <t>(B)</t>
    </r>
    <phoneticPr fontId="3" type="noConversion"/>
  </si>
  <si>
    <r>
      <rPr>
        <sz val="14"/>
        <color theme="1"/>
        <rFont val="標楷體"/>
        <family val="4"/>
        <charset val="136"/>
      </rPr>
      <t xml:space="preserve">獎勵金
</t>
    </r>
    <r>
      <rPr>
        <sz val="14"/>
        <color theme="1"/>
        <rFont val="Times New Roman"/>
        <family val="1"/>
      </rPr>
      <t>( C)</t>
    </r>
    <phoneticPr fontId="3" type="noConversion"/>
  </si>
  <si>
    <r>
      <rPr>
        <b/>
        <sz val="18"/>
        <color theme="1"/>
        <rFont val="標楷體"/>
        <family val="4"/>
        <charset val="136"/>
      </rPr>
      <t>非健保特約診所獎勵申請查核表</t>
    </r>
    <r>
      <rPr>
        <b/>
        <sz val="18"/>
        <color theme="1"/>
        <rFont val="Times New Roman"/>
        <family val="1"/>
      </rPr>
      <t>(</t>
    </r>
    <r>
      <rPr>
        <b/>
        <sz val="18"/>
        <color theme="1"/>
        <rFont val="標楷體"/>
        <family val="4"/>
        <charset val="136"/>
      </rPr>
      <t>範本</t>
    </r>
    <r>
      <rPr>
        <b/>
        <sz val="18"/>
        <color theme="1"/>
        <rFont val="Times New Roman"/>
        <family val="1"/>
      </rPr>
      <t>)</t>
    </r>
    <phoneticPr fontId="3" type="noConversion"/>
  </si>
  <si>
    <r>
      <t>3</t>
    </r>
    <r>
      <rPr>
        <sz val="14"/>
        <color theme="1"/>
        <rFont val="標楷體"/>
        <family val="4"/>
        <charset val="136"/>
      </rPr>
      <t>月開診
天數</t>
    </r>
    <phoneticPr fontId="3" type="noConversion"/>
  </si>
  <si>
    <r>
      <t>4</t>
    </r>
    <r>
      <rPr>
        <sz val="14"/>
        <color theme="1"/>
        <rFont val="標楷體"/>
        <family val="4"/>
        <charset val="136"/>
      </rPr>
      <t>月開診
天數</t>
    </r>
    <phoneticPr fontId="3" type="noConversion"/>
  </si>
  <si>
    <t>腹瀉、呼吸道診治人數</t>
    <phoneticPr fontId="3" type="noConversion"/>
  </si>
  <si>
    <t>當月總診治人數</t>
    <phoneticPr fontId="3" type="noConversion"/>
  </si>
  <si>
    <t>診治比例</t>
    <phoneticPr fontId="3" type="noConversion"/>
  </si>
  <si>
    <r>
      <t>2</t>
    </r>
    <r>
      <rPr>
        <sz val="14"/>
        <color theme="1"/>
        <rFont val="標楷體"/>
        <family val="4"/>
        <charset val="136"/>
      </rPr>
      <t>月</t>
    </r>
    <phoneticPr fontId="3" type="noConversion"/>
  </si>
  <si>
    <r>
      <t>3</t>
    </r>
    <r>
      <rPr>
        <sz val="14"/>
        <color theme="1"/>
        <rFont val="標楷體"/>
        <family val="4"/>
        <charset val="136"/>
      </rPr>
      <t>月</t>
    </r>
    <r>
      <rPr>
        <sz val="18"/>
        <color theme="1"/>
        <rFont val="細明體"/>
        <family val="3"/>
        <charset val="136"/>
      </rPr>
      <t/>
    </r>
    <phoneticPr fontId="3" type="noConversion"/>
  </si>
  <si>
    <r>
      <t>4</t>
    </r>
    <r>
      <rPr>
        <sz val="14"/>
        <color theme="1"/>
        <rFont val="標楷體"/>
        <family val="4"/>
        <charset val="136"/>
      </rPr>
      <t>月</t>
    </r>
    <r>
      <rPr>
        <sz val="18"/>
        <color theme="1"/>
        <rFont val="細明體"/>
        <family val="3"/>
        <charset val="136"/>
      </rPr>
      <t/>
    </r>
    <phoneticPr fontId="3" type="noConversion"/>
  </si>
  <si>
    <r>
      <rPr>
        <sz val="14"/>
        <color theme="1"/>
        <rFont val="標楷體"/>
        <family val="4"/>
        <charset val="136"/>
      </rPr>
      <t>防疫獎勵</t>
    </r>
    <r>
      <rPr>
        <sz val="9"/>
        <color theme="1"/>
        <rFont val="標楷體"/>
        <family val="4"/>
        <charset val="136"/>
      </rPr>
      <t>1</t>
    </r>
    <phoneticPr fontId="3" type="noConversion"/>
  </si>
  <si>
    <r>
      <rPr>
        <sz val="14"/>
        <color theme="1"/>
        <rFont val="標楷體"/>
        <family val="4"/>
        <charset val="136"/>
      </rPr>
      <t>績優獎勵</t>
    </r>
    <r>
      <rPr>
        <sz val="9"/>
        <color theme="1"/>
        <rFont val="標楷體"/>
        <family val="4"/>
        <charset val="136"/>
      </rPr>
      <t>2</t>
    </r>
    <phoneticPr fontId="3" type="noConversion"/>
  </si>
  <si>
    <r>
      <rPr>
        <sz val="14"/>
        <color theme="1"/>
        <rFont val="標楷體"/>
        <family val="4"/>
        <charset val="136"/>
      </rPr>
      <t>指定通訊診療機構獎勵</t>
    </r>
    <r>
      <rPr>
        <sz val="9"/>
        <color theme="1"/>
        <rFont val="標楷體"/>
        <family val="4"/>
        <charset val="136"/>
      </rPr>
      <t>3</t>
    </r>
    <phoneticPr fontId="3" type="noConversion"/>
  </si>
  <si>
    <r>
      <rPr>
        <sz val="14"/>
        <color theme="1"/>
        <rFont val="標楷體"/>
        <family val="4"/>
        <charset val="136"/>
      </rPr>
      <t>衛生局：</t>
    </r>
    <r>
      <rPr>
        <u/>
        <sz val="14"/>
        <color theme="1"/>
        <rFont val="Times New Roman"/>
        <family val="1"/>
      </rPr>
      <t xml:space="preserve">            </t>
    </r>
    <phoneticPr fontId="3" type="noConversion"/>
  </si>
  <si>
    <r>
      <rPr>
        <b/>
        <sz val="14"/>
        <color theme="1"/>
        <rFont val="標楷體"/>
        <family val="4"/>
        <charset val="136"/>
      </rPr>
      <t xml:space="preserve">合計
獎勵金
</t>
    </r>
    <r>
      <rPr>
        <b/>
        <sz val="14"/>
        <color theme="1"/>
        <rFont val="Times New Roman"/>
        <family val="1"/>
      </rPr>
      <t>(D=A+B+C)</t>
    </r>
    <phoneticPr fontId="3" type="noConversion"/>
  </si>
  <si>
    <t>符合獎勵月份數</t>
    <phoneticPr fontId="3" type="noConversion"/>
  </si>
  <si>
    <r>
      <rPr>
        <b/>
        <sz val="14"/>
        <color theme="1"/>
        <rFont val="標楷體"/>
        <family val="4"/>
        <charset val="136"/>
      </rPr>
      <t xml:space="preserve">備註：
</t>
    </r>
    <r>
      <rPr>
        <b/>
        <sz val="14"/>
        <color theme="1"/>
        <rFont val="Times New Roman"/>
        <family val="1"/>
      </rPr>
      <t>1</t>
    </r>
    <r>
      <rPr>
        <b/>
        <sz val="14"/>
        <color theme="1"/>
        <rFont val="標楷體"/>
        <family val="4"/>
        <charset val="136"/>
      </rPr>
      <t>、防疫獎勵：當月開診天數達</t>
    </r>
    <r>
      <rPr>
        <b/>
        <sz val="14"/>
        <color theme="1"/>
        <rFont val="Times New Roman"/>
        <family val="1"/>
      </rPr>
      <t>20</t>
    </r>
    <r>
      <rPr>
        <b/>
        <sz val="14"/>
        <color theme="1"/>
        <rFont val="標楷體"/>
        <family val="4"/>
        <charset val="136"/>
      </rPr>
      <t>日以上，請填開診天數(未達獎勵者免填)，每月獎勵新臺幣</t>
    </r>
    <r>
      <rPr>
        <b/>
        <sz val="14"/>
        <color theme="1"/>
        <rFont val="Times New Roman"/>
        <family val="1"/>
      </rPr>
      <t>(</t>
    </r>
    <r>
      <rPr>
        <b/>
        <sz val="14"/>
        <color theme="1"/>
        <rFont val="標楷體"/>
        <family val="4"/>
        <charset val="136"/>
      </rPr>
      <t>下同</t>
    </r>
    <r>
      <rPr>
        <b/>
        <sz val="14"/>
        <color theme="1"/>
        <rFont val="Times New Roman"/>
        <family val="1"/>
      </rPr>
      <t>)1</t>
    </r>
    <r>
      <rPr>
        <b/>
        <sz val="14"/>
        <color theme="1"/>
        <rFont val="標楷體"/>
        <family val="4"/>
        <charset val="136"/>
      </rPr>
      <t>萬元。</t>
    </r>
    <r>
      <rPr>
        <b/>
        <sz val="14"/>
        <color theme="1"/>
        <rFont val="Times New Roman"/>
        <family val="1"/>
      </rPr>
      <t>(</t>
    </r>
    <r>
      <rPr>
        <b/>
        <sz val="14"/>
        <color theme="1"/>
        <rFont val="標楷體"/>
        <family val="4"/>
        <charset val="136"/>
      </rPr>
      <t>查核方式可依當日病歷資料或人員打卡紀錄為參考依據</t>
    </r>
    <r>
      <rPr>
        <b/>
        <sz val="14"/>
        <color theme="1"/>
        <rFont val="Times New Roman"/>
        <family val="1"/>
      </rPr>
      <t>)
2</t>
    </r>
    <r>
      <rPr>
        <b/>
        <sz val="14"/>
        <color theme="1"/>
        <rFont val="標楷體"/>
        <family val="4"/>
        <charset val="136"/>
      </rPr>
      <t>、績優獎勵診治比例計算方式：</t>
    </r>
    <r>
      <rPr>
        <b/>
        <sz val="14"/>
        <color theme="1"/>
        <rFont val="Times New Roman"/>
        <family val="1"/>
      </rPr>
      <t>((</t>
    </r>
    <r>
      <rPr>
        <b/>
        <sz val="14"/>
        <color theme="1"/>
        <rFont val="標楷體"/>
        <family val="4"/>
        <charset val="136"/>
      </rPr>
      <t>當月腹瀉、呼吸道疾病就診人次</t>
    </r>
    <r>
      <rPr>
        <b/>
        <sz val="14"/>
        <color theme="1"/>
        <rFont val="Times New Roman"/>
        <family val="1"/>
      </rPr>
      <t>)/(</t>
    </r>
    <r>
      <rPr>
        <b/>
        <sz val="14"/>
        <color theme="1"/>
        <rFont val="標楷體"/>
        <family val="4"/>
        <charset val="136"/>
      </rPr>
      <t>當月總診治人次</t>
    </r>
    <r>
      <rPr>
        <b/>
        <sz val="14"/>
        <color theme="1"/>
        <rFont val="Times New Roman"/>
        <family val="1"/>
      </rPr>
      <t xml:space="preserve">))*100%
      </t>
    </r>
    <r>
      <rPr>
        <b/>
        <sz val="14"/>
        <color theme="1"/>
        <rFont val="標楷體"/>
        <family val="4"/>
        <charset val="136"/>
      </rPr>
      <t>獎勵金計算：當月</t>
    </r>
    <r>
      <rPr>
        <b/>
        <sz val="14"/>
        <color theme="1"/>
        <rFont val="Times New Roman"/>
        <family val="1"/>
      </rPr>
      <t>30%</t>
    </r>
    <r>
      <rPr>
        <b/>
        <sz val="14"/>
        <color theme="1"/>
        <rFont val="標楷體"/>
        <family val="4"/>
        <charset val="136"/>
      </rPr>
      <t>以上</t>
    </r>
    <r>
      <rPr>
        <b/>
        <sz val="14"/>
        <color theme="1"/>
        <rFont val="Times New Roman"/>
        <family val="1"/>
      </rPr>
      <t>(</t>
    </r>
    <r>
      <rPr>
        <b/>
        <sz val="14"/>
        <color theme="1"/>
        <rFont val="標楷體"/>
        <family val="4"/>
        <charset val="136"/>
      </rPr>
      <t>含</t>
    </r>
    <r>
      <rPr>
        <b/>
        <sz val="14"/>
        <color theme="1"/>
        <rFont val="Times New Roman"/>
        <family val="1"/>
      </rPr>
      <t>)</t>
    </r>
    <r>
      <rPr>
        <b/>
        <sz val="14"/>
        <color theme="1"/>
        <rFont val="標楷體"/>
        <family val="4"/>
        <charset val="136"/>
      </rPr>
      <t>未達</t>
    </r>
    <r>
      <rPr>
        <b/>
        <sz val="14"/>
        <color theme="1"/>
        <rFont val="Times New Roman"/>
        <family val="1"/>
      </rPr>
      <t>45%</t>
    </r>
    <r>
      <rPr>
        <b/>
        <sz val="14"/>
        <color theme="1"/>
        <rFont val="標楷體"/>
        <family val="4"/>
        <charset val="136"/>
      </rPr>
      <t>，獎勵</t>
    </r>
    <r>
      <rPr>
        <b/>
        <sz val="14"/>
        <color theme="1"/>
        <rFont val="Times New Roman"/>
        <family val="1"/>
      </rPr>
      <t>1</t>
    </r>
    <r>
      <rPr>
        <b/>
        <sz val="14"/>
        <color theme="1"/>
        <rFont val="標楷體"/>
        <family val="4"/>
        <charset val="136"/>
      </rPr>
      <t>萬元、當月</t>
    </r>
    <r>
      <rPr>
        <b/>
        <sz val="14"/>
        <color theme="1"/>
        <rFont val="Times New Roman"/>
        <family val="1"/>
      </rPr>
      <t>45%</t>
    </r>
    <r>
      <rPr>
        <b/>
        <sz val="14"/>
        <color theme="1"/>
        <rFont val="標楷體"/>
        <family val="4"/>
        <charset val="136"/>
      </rPr>
      <t>以上</t>
    </r>
    <r>
      <rPr>
        <b/>
        <sz val="14"/>
        <color theme="1"/>
        <rFont val="Times New Roman"/>
        <family val="1"/>
      </rPr>
      <t>(</t>
    </r>
    <r>
      <rPr>
        <b/>
        <sz val="14"/>
        <color theme="1"/>
        <rFont val="標楷體"/>
        <family val="4"/>
        <charset val="136"/>
      </rPr>
      <t>含</t>
    </r>
    <r>
      <rPr>
        <b/>
        <sz val="14"/>
        <color theme="1"/>
        <rFont val="Times New Roman"/>
        <family val="1"/>
      </rPr>
      <t>)</t>
    </r>
    <r>
      <rPr>
        <b/>
        <sz val="14"/>
        <color theme="1"/>
        <rFont val="標楷體"/>
        <family val="4"/>
        <charset val="136"/>
      </rPr>
      <t>未達</t>
    </r>
    <r>
      <rPr>
        <b/>
        <sz val="14"/>
        <color theme="1"/>
        <rFont val="Times New Roman"/>
        <family val="1"/>
      </rPr>
      <t>75%</t>
    </r>
    <r>
      <rPr>
        <b/>
        <sz val="14"/>
        <color theme="1"/>
        <rFont val="標楷體"/>
        <family val="4"/>
        <charset val="136"/>
      </rPr>
      <t>，獎勵</t>
    </r>
    <r>
      <rPr>
        <b/>
        <sz val="14"/>
        <color theme="1"/>
        <rFont val="Times New Roman"/>
        <family val="1"/>
      </rPr>
      <t>2</t>
    </r>
    <r>
      <rPr>
        <b/>
        <sz val="14"/>
        <color theme="1"/>
        <rFont val="標楷體"/>
        <family val="4"/>
        <charset val="136"/>
      </rPr>
      <t>萬元、當月</t>
    </r>
    <r>
      <rPr>
        <b/>
        <sz val="14"/>
        <color theme="1"/>
        <rFont val="Times New Roman"/>
        <family val="1"/>
      </rPr>
      <t>75%(</t>
    </r>
    <r>
      <rPr>
        <b/>
        <sz val="14"/>
        <color theme="1"/>
        <rFont val="標楷體"/>
        <family val="4"/>
        <charset val="136"/>
      </rPr>
      <t>含</t>
    </r>
    <r>
      <rPr>
        <b/>
        <sz val="14"/>
        <color theme="1"/>
        <rFont val="Times New Roman"/>
        <family val="1"/>
      </rPr>
      <t>)</t>
    </r>
    <r>
      <rPr>
        <b/>
        <sz val="14"/>
        <color theme="1"/>
        <rFont val="標楷體"/>
        <family val="4"/>
        <charset val="136"/>
      </rPr>
      <t>以上，獎勵</t>
    </r>
    <r>
      <rPr>
        <b/>
        <sz val="14"/>
        <color theme="1"/>
        <rFont val="Times New Roman"/>
        <family val="1"/>
      </rPr>
      <t>3</t>
    </r>
    <r>
      <rPr>
        <b/>
        <sz val="14"/>
        <color theme="1"/>
        <rFont val="標楷體"/>
        <family val="4"/>
        <charset val="136"/>
      </rPr>
      <t xml:space="preserve">萬元。
</t>
    </r>
    <r>
      <rPr>
        <b/>
        <sz val="14"/>
        <color theme="1"/>
        <rFont val="Times New Roman"/>
        <family val="1"/>
      </rPr>
      <t>3</t>
    </r>
    <r>
      <rPr>
        <b/>
        <sz val="14"/>
        <color theme="1"/>
        <rFont val="標楷體"/>
        <family val="4"/>
        <charset val="136"/>
      </rPr>
      <t>、指定通訊診療機構獎勵：機構於</t>
    </r>
    <r>
      <rPr>
        <b/>
        <sz val="14"/>
        <color theme="1"/>
        <rFont val="Times New Roman"/>
        <family val="1"/>
      </rPr>
      <t>109</t>
    </r>
    <r>
      <rPr>
        <b/>
        <sz val="14"/>
        <color theme="1"/>
        <rFont val="標楷體"/>
        <family val="4"/>
        <charset val="136"/>
      </rPr>
      <t>年</t>
    </r>
    <r>
      <rPr>
        <b/>
        <sz val="14"/>
        <color theme="1"/>
        <rFont val="Times New Roman"/>
        <family val="1"/>
      </rPr>
      <t>6</t>
    </r>
    <r>
      <rPr>
        <b/>
        <sz val="14"/>
        <color theme="1"/>
        <rFont val="標楷體"/>
        <family val="4"/>
        <charset val="136"/>
      </rPr>
      <t>月</t>
    </r>
    <r>
      <rPr>
        <b/>
        <sz val="14"/>
        <color theme="1"/>
        <rFont val="Times New Roman"/>
        <family val="1"/>
      </rPr>
      <t>30</t>
    </r>
    <r>
      <rPr>
        <b/>
        <sz val="14"/>
        <color theme="1"/>
        <rFont val="標楷體"/>
        <family val="4"/>
        <charset val="136"/>
      </rPr>
      <t>日前，經衛生局指定為通訊診療機構，每家獎勵</t>
    </r>
    <r>
      <rPr>
        <b/>
        <sz val="14"/>
        <color theme="1"/>
        <rFont val="Times New Roman"/>
        <family val="1"/>
      </rPr>
      <t>1</t>
    </r>
    <r>
      <rPr>
        <b/>
        <sz val="14"/>
        <color theme="1"/>
        <rFont val="標楷體"/>
        <family val="4"/>
        <charset val="136"/>
      </rPr>
      <t>萬元。</t>
    </r>
    <phoneticPr fontId="3" type="noConversion"/>
  </si>
  <si>
    <t>地方政府指定為
通訊診療機構
(下拉式選單)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</si>
</sst>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_-* #,##0_-;\-* #,##0_-;_-* &quot;-&quot;??_-;_-@_-"/>
  </numFmts>
  <fonts count="14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u/>
      <sz val="18"/>
      <color theme="1"/>
      <name val="Calibri"/>
      <family val="2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b/>
      <sz val="18"/>
      <color theme="1"/>
      <name val="Times New Roman"/>
      <family val="1"/>
    </font>
    <font>
      <sz val="18"/>
      <color theme="1"/>
      <name val="細明體"/>
      <family val="3"/>
      <charset val="136"/>
    </font>
    <font>
      <sz val="14"/>
      <color theme="1"/>
      <name val="Times New Roman"/>
      <family val="1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b/>
      <sz val="14"/>
      <color theme="1"/>
      <name val="Times New Roman"/>
      <family val="1"/>
    </font>
    <font>
      <b/>
      <sz val="14"/>
      <color theme="1"/>
      <name val="標楷體"/>
      <family val="4"/>
      <charset val="136"/>
    </font>
    <font>
      <u/>
      <sz val="14"/>
      <color theme="1"/>
      <name val="Times New Roman"/>
      <family val="1"/>
    </font>
    <font>
      <sz val="9"/>
      <color theme="1"/>
      <name val="標楷體"/>
      <family val="4"/>
      <charset val="136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Protection="1">
      <alignment vertical="center"/>
      <protection locked="0"/>
    </xf>
    <xf numFmtId="0" fontId="7" fillId="3" borderId="4" xfId="0" applyFont="1" applyFill="1" applyBorder="1" applyProtection="1">
      <alignment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9" fontId="10" fillId="2" borderId="4" xfId="2" applyFont="1" applyFill="1" applyBorder="1" applyAlignment="1" applyProtection="1">
      <alignment horizontal="center" vertical="center" wrapText="1"/>
    </xf>
    <xf numFmtId="176" fontId="10" fillId="4" borderId="4" xfId="1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43" fontId="7" fillId="3" borderId="4" xfId="1" applyFont="1" applyFill="1" applyBorder="1" applyAlignment="1" applyProtection="1">
      <alignment horizontal="center" vertical="center" wrapText="1"/>
    </xf>
    <xf numFmtId="176" fontId="7" fillId="3" borderId="4" xfId="1" applyNumberFormat="1" applyFont="1" applyFill="1" applyBorder="1" applyAlignment="1" applyProtection="1">
      <alignment horizontal="center" vertical="center" wrapText="1"/>
    </xf>
    <xf numFmtId="43" fontId="7" fillId="5" borderId="4" xfId="1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4" borderId="5" xfId="0" applyFont="1" applyFill="1" applyBorder="1" applyAlignment="1" applyProtection="1">
      <alignment horizontal="center" vertical="center" wrapText="1"/>
      <protection locked="0"/>
    </xf>
    <xf numFmtId="0" fontId="10" fillId="4" borderId="6" xfId="0" applyFont="1" applyFill="1" applyBorder="1" applyAlignment="1" applyProtection="1">
      <alignment horizontal="center" vertical="center" wrapText="1"/>
      <protection locked="0"/>
    </xf>
    <xf numFmtId="0" fontId="10" fillId="4" borderId="7" xfId="0" applyFont="1" applyFill="1" applyBorder="1" applyAlignment="1" applyProtection="1">
      <alignment horizontal="center" vertical="center" wrapText="1"/>
      <protection locked="0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5" borderId="7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right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</cellXfs>
  <cellStyles count="3">
    <cellStyle name="一般" xfId="0" builtinId="0"/>
    <cellStyle name="千分位" xfId="1" builtinId="3"/>
    <cellStyle name="百分比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tabSelected="1" workbookViewId="0">
      <selection activeCell="F21" sqref="F21"/>
    </sheetView>
  </sheetViews>
  <sheetFormatPr defaultRowHeight="18.75" x14ac:dyDescent="0.25"/>
  <cols>
    <col min="1" max="3" width="11.875" style="2" bestFit="1" customWidth="1"/>
    <col min="4" max="7" width="11.25" style="2" customWidth="1"/>
    <col min="8" max="8" width="11.875" style="2" bestFit="1" customWidth="1"/>
    <col min="9" max="17" width="11.625" style="2" customWidth="1"/>
    <col min="18" max="18" width="10.75" style="2" customWidth="1"/>
    <col min="19" max="19" width="20.25" style="2" customWidth="1"/>
    <col min="20" max="20" width="14.125" style="2" customWidth="1"/>
    <col min="21" max="21" width="16.375" style="2" customWidth="1"/>
    <col min="22" max="16384" width="9" style="2"/>
  </cols>
  <sheetData>
    <row r="1" spans="1:21" ht="25.5" x14ac:dyDescent="0.25">
      <c r="A1" s="42" t="s">
        <v>11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</row>
    <row r="2" spans="1:21" ht="30.75" customHeight="1" x14ac:dyDescent="0.25">
      <c r="A2" s="1" t="s">
        <v>23</v>
      </c>
      <c r="B2" s="43"/>
      <c r="C2" s="43"/>
      <c r="D2" s="43"/>
      <c r="E2" s="43"/>
      <c r="F2" s="43"/>
      <c r="G2" s="14"/>
      <c r="H2" s="2" t="s">
        <v>1</v>
      </c>
      <c r="I2" s="43"/>
      <c r="J2" s="43"/>
      <c r="K2" s="43"/>
      <c r="L2" s="43"/>
      <c r="M2" s="43"/>
      <c r="N2" s="43"/>
      <c r="O2" s="43"/>
      <c r="P2" s="43"/>
      <c r="Q2" s="43"/>
      <c r="R2" s="43"/>
    </row>
    <row r="3" spans="1:21" ht="30.75" customHeight="1" x14ac:dyDescent="0.25">
      <c r="A3" s="2" t="s">
        <v>2</v>
      </c>
      <c r="B3" s="44"/>
      <c r="C3" s="44"/>
      <c r="D3" s="44"/>
      <c r="E3" s="45" t="s">
        <v>3</v>
      </c>
      <c r="F3" s="45"/>
      <c r="G3" s="14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21" ht="25.5" customHeight="1" x14ac:dyDescent="0.25">
      <c r="A4" s="24" t="s">
        <v>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</row>
    <row r="5" spans="1:21" s="13" customFormat="1" ht="19.5" customHeight="1" x14ac:dyDescent="0.25">
      <c r="A5" s="25" t="s">
        <v>0</v>
      </c>
      <c r="B5" s="25" t="s">
        <v>5</v>
      </c>
      <c r="C5" s="25" t="s">
        <v>6</v>
      </c>
      <c r="D5" s="30" t="s">
        <v>20</v>
      </c>
      <c r="E5" s="31"/>
      <c r="F5" s="31"/>
      <c r="G5" s="31"/>
      <c r="H5" s="31"/>
      <c r="I5" s="32" t="s">
        <v>21</v>
      </c>
      <c r="J5" s="33"/>
      <c r="K5" s="33"/>
      <c r="L5" s="33"/>
      <c r="M5" s="33"/>
      <c r="N5" s="33"/>
      <c r="O5" s="33"/>
      <c r="P5" s="33"/>
      <c r="Q5" s="33"/>
      <c r="R5" s="33"/>
      <c r="S5" s="32" t="s">
        <v>22</v>
      </c>
      <c r="T5" s="33"/>
      <c r="U5" s="19" t="s">
        <v>24</v>
      </c>
    </row>
    <row r="6" spans="1:21" s="13" customFormat="1" ht="39" customHeight="1" x14ac:dyDescent="0.25">
      <c r="A6" s="26"/>
      <c r="B6" s="26"/>
      <c r="C6" s="26"/>
      <c r="D6" s="28" t="s">
        <v>7</v>
      </c>
      <c r="E6" s="28" t="s">
        <v>12</v>
      </c>
      <c r="F6" s="28" t="s">
        <v>13</v>
      </c>
      <c r="G6" s="22" t="s">
        <v>25</v>
      </c>
      <c r="H6" s="34" t="s">
        <v>8</v>
      </c>
      <c r="I6" s="36" t="s">
        <v>17</v>
      </c>
      <c r="J6" s="37"/>
      <c r="K6" s="38"/>
      <c r="L6" s="36" t="s">
        <v>18</v>
      </c>
      <c r="M6" s="37"/>
      <c r="N6" s="38"/>
      <c r="O6" s="36" t="s">
        <v>19</v>
      </c>
      <c r="P6" s="37"/>
      <c r="Q6" s="38"/>
      <c r="R6" s="39" t="s">
        <v>9</v>
      </c>
      <c r="S6" s="41" t="s">
        <v>27</v>
      </c>
      <c r="T6" s="39" t="s">
        <v>10</v>
      </c>
      <c r="U6" s="20"/>
    </row>
    <row r="7" spans="1:21" s="13" customFormat="1" ht="39" x14ac:dyDescent="0.25">
      <c r="A7" s="27"/>
      <c r="B7" s="27"/>
      <c r="C7" s="27"/>
      <c r="D7" s="29"/>
      <c r="E7" s="29"/>
      <c r="F7" s="29"/>
      <c r="G7" s="23"/>
      <c r="H7" s="35"/>
      <c r="I7" s="3" t="s">
        <v>14</v>
      </c>
      <c r="J7" s="4" t="s">
        <v>15</v>
      </c>
      <c r="K7" s="10" t="s">
        <v>16</v>
      </c>
      <c r="L7" s="3" t="s">
        <v>14</v>
      </c>
      <c r="M7" s="4" t="s">
        <v>15</v>
      </c>
      <c r="N7" s="10" t="s">
        <v>16</v>
      </c>
      <c r="O7" s="3" t="s">
        <v>14</v>
      </c>
      <c r="P7" s="4" t="s">
        <v>15</v>
      </c>
      <c r="Q7" s="10" t="s">
        <v>16</v>
      </c>
      <c r="R7" s="40"/>
      <c r="S7" s="29"/>
      <c r="T7" s="40"/>
      <c r="U7" s="21"/>
    </row>
    <row r="8" spans="1:21" s="13" customFormat="1" ht="32.25" customHeight="1" x14ac:dyDescent="0.25">
      <c r="A8" s="5">
        <v>1</v>
      </c>
      <c r="B8" s="5"/>
      <c r="C8" s="5"/>
      <c r="D8" s="6"/>
      <c r="E8" s="6"/>
      <c r="F8" s="6"/>
      <c r="G8" s="17"/>
      <c r="H8" s="15">
        <f>G8*10000</f>
        <v>0</v>
      </c>
      <c r="I8" s="6"/>
      <c r="J8" s="6"/>
      <c r="K8" s="11" t="e">
        <f>I8/J8</f>
        <v>#DIV/0!</v>
      </c>
      <c r="L8" s="6"/>
      <c r="M8" s="6"/>
      <c r="N8" s="11" t="e">
        <f>L8/M8</f>
        <v>#DIV/0!</v>
      </c>
      <c r="O8" s="6"/>
      <c r="P8" s="6"/>
      <c r="Q8" s="11" t="e">
        <f>O8/P8</f>
        <v>#DIV/0!</v>
      </c>
      <c r="R8" s="7"/>
      <c r="S8" s="6"/>
      <c r="T8" s="16">
        <f>IF(S8="Y",10000,0)</f>
        <v>0</v>
      </c>
      <c r="U8" s="12">
        <f>H8+R8+T8</f>
        <v>0</v>
      </c>
    </row>
    <row r="9" spans="1:21" ht="32.25" customHeight="1" x14ac:dyDescent="0.25">
      <c r="A9" s="5">
        <v>2</v>
      </c>
      <c r="B9" s="8"/>
      <c r="C9" s="8"/>
      <c r="D9" s="8"/>
      <c r="E9" s="8"/>
      <c r="F9" s="8"/>
      <c r="G9" s="17"/>
      <c r="H9" s="15">
        <f t="shared" ref="H9:H27" si="0">G9*10000</f>
        <v>0</v>
      </c>
      <c r="I9" s="8"/>
      <c r="J9" s="8"/>
      <c r="K9" s="11" t="e">
        <f t="shared" ref="K9:K16" si="1">I9/J9</f>
        <v>#DIV/0!</v>
      </c>
      <c r="L9" s="8"/>
      <c r="M9" s="8"/>
      <c r="N9" s="11" t="e">
        <f t="shared" ref="N9:N16" si="2">L9/M9</f>
        <v>#DIV/0!</v>
      </c>
      <c r="O9" s="8"/>
      <c r="P9" s="8"/>
      <c r="Q9" s="11" t="e">
        <f t="shared" ref="Q9:Q16" si="3">O9/P9</f>
        <v>#DIV/0!</v>
      </c>
      <c r="R9" s="9"/>
      <c r="S9" s="6"/>
      <c r="T9" s="16">
        <f t="shared" ref="T9:T27" si="4">IF(S9="Y",10000,0)</f>
        <v>0</v>
      </c>
      <c r="U9" s="12">
        <f t="shared" ref="U9:U16" si="5">H9+R9+T9</f>
        <v>0</v>
      </c>
    </row>
    <row r="10" spans="1:21" ht="32.25" customHeight="1" x14ac:dyDescent="0.25">
      <c r="A10" s="5">
        <v>3</v>
      </c>
      <c r="B10" s="8"/>
      <c r="C10" s="8"/>
      <c r="D10" s="8"/>
      <c r="E10" s="8"/>
      <c r="F10" s="8"/>
      <c r="G10" s="17"/>
      <c r="H10" s="15">
        <f t="shared" si="0"/>
        <v>0</v>
      </c>
      <c r="I10" s="8"/>
      <c r="J10" s="8"/>
      <c r="K10" s="11" t="e">
        <f t="shared" si="1"/>
        <v>#DIV/0!</v>
      </c>
      <c r="L10" s="8"/>
      <c r="M10" s="8"/>
      <c r="N10" s="11" t="e">
        <f t="shared" si="2"/>
        <v>#DIV/0!</v>
      </c>
      <c r="O10" s="8"/>
      <c r="P10" s="8"/>
      <c r="Q10" s="11" t="e">
        <f t="shared" si="3"/>
        <v>#DIV/0!</v>
      </c>
      <c r="R10" s="9"/>
      <c r="S10" s="6"/>
      <c r="T10" s="16">
        <f t="shared" si="4"/>
        <v>0</v>
      </c>
      <c r="U10" s="12">
        <f t="shared" si="5"/>
        <v>0</v>
      </c>
    </row>
    <row r="11" spans="1:21" ht="32.25" customHeight="1" x14ac:dyDescent="0.25">
      <c r="A11" s="5">
        <v>4</v>
      </c>
      <c r="B11" s="8"/>
      <c r="C11" s="8"/>
      <c r="D11" s="8"/>
      <c r="E11" s="8"/>
      <c r="F11" s="8"/>
      <c r="G11" s="17"/>
      <c r="H11" s="15">
        <f t="shared" si="0"/>
        <v>0</v>
      </c>
      <c r="I11" s="8"/>
      <c r="J11" s="8"/>
      <c r="K11" s="11" t="e">
        <f t="shared" si="1"/>
        <v>#DIV/0!</v>
      </c>
      <c r="L11" s="8"/>
      <c r="M11" s="8"/>
      <c r="N11" s="11" t="e">
        <f t="shared" si="2"/>
        <v>#DIV/0!</v>
      </c>
      <c r="O11" s="8"/>
      <c r="P11" s="8"/>
      <c r="Q11" s="11" t="e">
        <f t="shared" si="3"/>
        <v>#DIV/0!</v>
      </c>
      <c r="R11" s="9"/>
      <c r="S11" s="6"/>
      <c r="T11" s="16">
        <f t="shared" si="4"/>
        <v>0</v>
      </c>
      <c r="U11" s="12">
        <f t="shared" si="5"/>
        <v>0</v>
      </c>
    </row>
    <row r="12" spans="1:21" ht="32.25" customHeight="1" x14ac:dyDescent="0.25">
      <c r="A12" s="5">
        <v>5</v>
      </c>
      <c r="B12" s="8"/>
      <c r="C12" s="8"/>
      <c r="D12" s="8"/>
      <c r="E12" s="8"/>
      <c r="F12" s="8"/>
      <c r="G12" s="17"/>
      <c r="H12" s="15">
        <f t="shared" si="0"/>
        <v>0</v>
      </c>
      <c r="I12" s="8"/>
      <c r="J12" s="8"/>
      <c r="K12" s="11" t="e">
        <f t="shared" si="1"/>
        <v>#DIV/0!</v>
      </c>
      <c r="L12" s="8"/>
      <c r="M12" s="8"/>
      <c r="N12" s="11" t="e">
        <f t="shared" si="2"/>
        <v>#DIV/0!</v>
      </c>
      <c r="O12" s="8"/>
      <c r="P12" s="8"/>
      <c r="Q12" s="11" t="e">
        <f t="shared" si="3"/>
        <v>#DIV/0!</v>
      </c>
      <c r="R12" s="9"/>
      <c r="S12" s="6"/>
      <c r="T12" s="16">
        <f t="shared" si="4"/>
        <v>0</v>
      </c>
      <c r="U12" s="12">
        <f t="shared" si="5"/>
        <v>0</v>
      </c>
    </row>
    <row r="13" spans="1:21" ht="32.25" customHeight="1" x14ac:dyDescent="0.25">
      <c r="A13" s="5">
        <v>6</v>
      </c>
      <c r="B13" s="8"/>
      <c r="C13" s="8"/>
      <c r="D13" s="8"/>
      <c r="E13" s="8"/>
      <c r="F13" s="8"/>
      <c r="G13" s="17"/>
      <c r="H13" s="15">
        <f t="shared" si="0"/>
        <v>0</v>
      </c>
      <c r="I13" s="8"/>
      <c r="J13" s="8"/>
      <c r="K13" s="11" t="e">
        <f t="shared" ref="K13:K14" si="6">I13/J13</f>
        <v>#DIV/0!</v>
      </c>
      <c r="L13" s="8"/>
      <c r="M13" s="8"/>
      <c r="N13" s="11" t="e">
        <f t="shared" ref="N13:N14" si="7">L13/M13</f>
        <v>#DIV/0!</v>
      </c>
      <c r="O13" s="8"/>
      <c r="P13" s="8"/>
      <c r="Q13" s="11" t="e">
        <f t="shared" ref="Q13:Q14" si="8">O13/P13</f>
        <v>#DIV/0!</v>
      </c>
      <c r="R13" s="9"/>
      <c r="S13" s="6"/>
      <c r="T13" s="16">
        <f t="shared" si="4"/>
        <v>0</v>
      </c>
      <c r="U13" s="12"/>
    </row>
    <row r="14" spans="1:21" ht="32.25" customHeight="1" x14ac:dyDescent="0.25">
      <c r="A14" s="5">
        <v>7</v>
      </c>
      <c r="B14" s="8"/>
      <c r="C14" s="8"/>
      <c r="D14" s="8"/>
      <c r="E14" s="8"/>
      <c r="F14" s="8"/>
      <c r="G14" s="17"/>
      <c r="H14" s="15">
        <f t="shared" si="0"/>
        <v>0</v>
      </c>
      <c r="I14" s="8"/>
      <c r="J14" s="8"/>
      <c r="K14" s="11" t="e">
        <f t="shared" si="6"/>
        <v>#DIV/0!</v>
      </c>
      <c r="L14" s="8"/>
      <c r="M14" s="8"/>
      <c r="N14" s="11" t="e">
        <f t="shared" si="7"/>
        <v>#DIV/0!</v>
      </c>
      <c r="O14" s="8"/>
      <c r="P14" s="8"/>
      <c r="Q14" s="11" t="e">
        <f t="shared" si="8"/>
        <v>#DIV/0!</v>
      </c>
      <c r="R14" s="9"/>
      <c r="S14" s="6"/>
      <c r="T14" s="16">
        <f t="shared" si="4"/>
        <v>0</v>
      </c>
      <c r="U14" s="12"/>
    </row>
    <row r="15" spans="1:21" ht="32.25" customHeight="1" x14ac:dyDescent="0.25">
      <c r="A15" s="5">
        <v>8</v>
      </c>
      <c r="B15" s="8"/>
      <c r="C15" s="8"/>
      <c r="D15" s="8"/>
      <c r="E15" s="8"/>
      <c r="F15" s="8"/>
      <c r="G15" s="17"/>
      <c r="H15" s="15">
        <f t="shared" si="0"/>
        <v>0</v>
      </c>
      <c r="I15" s="8"/>
      <c r="J15" s="8"/>
      <c r="K15" s="11" t="e">
        <f t="shared" si="1"/>
        <v>#DIV/0!</v>
      </c>
      <c r="L15" s="8"/>
      <c r="M15" s="8"/>
      <c r="N15" s="11" t="e">
        <f t="shared" si="2"/>
        <v>#DIV/0!</v>
      </c>
      <c r="O15" s="8"/>
      <c r="P15" s="8"/>
      <c r="Q15" s="11" t="e">
        <f t="shared" si="3"/>
        <v>#DIV/0!</v>
      </c>
      <c r="R15" s="9"/>
      <c r="S15" s="6"/>
      <c r="T15" s="16">
        <f t="shared" si="4"/>
        <v>0</v>
      </c>
      <c r="U15" s="12">
        <f t="shared" si="5"/>
        <v>0</v>
      </c>
    </row>
    <row r="16" spans="1:21" ht="32.25" customHeight="1" x14ac:dyDescent="0.25">
      <c r="A16" s="5">
        <v>9</v>
      </c>
      <c r="B16" s="8"/>
      <c r="C16" s="8"/>
      <c r="D16" s="8"/>
      <c r="E16" s="8"/>
      <c r="F16" s="8"/>
      <c r="G16" s="17"/>
      <c r="H16" s="15">
        <f t="shared" si="0"/>
        <v>0</v>
      </c>
      <c r="I16" s="8"/>
      <c r="J16" s="8"/>
      <c r="K16" s="11" t="e">
        <f t="shared" si="1"/>
        <v>#DIV/0!</v>
      </c>
      <c r="L16" s="8"/>
      <c r="M16" s="8"/>
      <c r="N16" s="11" t="e">
        <f t="shared" si="2"/>
        <v>#DIV/0!</v>
      </c>
      <c r="O16" s="8"/>
      <c r="P16" s="8"/>
      <c r="Q16" s="11" t="e">
        <f t="shared" si="3"/>
        <v>#DIV/0!</v>
      </c>
      <c r="R16" s="9"/>
      <c r="S16" s="6"/>
      <c r="T16" s="16">
        <f t="shared" si="4"/>
        <v>0</v>
      </c>
      <c r="U16" s="12">
        <f t="shared" si="5"/>
        <v>0</v>
      </c>
    </row>
    <row r="17" spans="1:21" ht="32.25" customHeight="1" x14ac:dyDescent="0.25">
      <c r="A17" s="5">
        <v>10</v>
      </c>
      <c r="B17" s="8"/>
      <c r="C17" s="8"/>
      <c r="D17" s="8"/>
      <c r="E17" s="8"/>
      <c r="F17" s="8"/>
      <c r="G17" s="17"/>
      <c r="H17" s="15">
        <f t="shared" si="0"/>
        <v>0</v>
      </c>
      <c r="I17" s="8"/>
      <c r="J17" s="8"/>
      <c r="K17" s="11" t="e">
        <f t="shared" ref="K17:K27" si="9">I17/J17</f>
        <v>#DIV/0!</v>
      </c>
      <c r="L17" s="8"/>
      <c r="M17" s="8"/>
      <c r="N17" s="11" t="e">
        <f t="shared" ref="N17:N27" si="10">L17/M17</f>
        <v>#DIV/0!</v>
      </c>
      <c r="O17" s="8"/>
      <c r="P17" s="8"/>
      <c r="Q17" s="11" t="e">
        <f t="shared" ref="Q17:Q27" si="11">O17/P17</f>
        <v>#DIV/0!</v>
      </c>
      <c r="R17" s="9"/>
      <c r="S17" s="6"/>
      <c r="T17" s="16">
        <f t="shared" si="4"/>
        <v>0</v>
      </c>
      <c r="U17" s="12">
        <f t="shared" ref="U17:U27" si="12">H17+R17+T17</f>
        <v>0</v>
      </c>
    </row>
    <row r="18" spans="1:21" ht="32.25" customHeight="1" x14ac:dyDescent="0.25">
      <c r="A18" s="5">
        <v>11</v>
      </c>
      <c r="B18" s="8"/>
      <c r="C18" s="8"/>
      <c r="D18" s="8"/>
      <c r="E18" s="8"/>
      <c r="F18" s="8"/>
      <c r="G18" s="17"/>
      <c r="H18" s="15">
        <f t="shared" si="0"/>
        <v>0</v>
      </c>
      <c r="I18" s="8"/>
      <c r="J18" s="8"/>
      <c r="K18" s="11" t="e">
        <f t="shared" ref="K18:K22" si="13">I18/J18</f>
        <v>#DIV/0!</v>
      </c>
      <c r="L18" s="8"/>
      <c r="M18" s="8"/>
      <c r="N18" s="11" t="e">
        <f t="shared" ref="N18:N22" si="14">L18/M18</f>
        <v>#DIV/0!</v>
      </c>
      <c r="O18" s="8"/>
      <c r="P18" s="8"/>
      <c r="Q18" s="11" t="e">
        <f t="shared" ref="Q18:Q22" si="15">O18/P18</f>
        <v>#DIV/0!</v>
      </c>
      <c r="R18" s="9"/>
      <c r="S18" s="6"/>
      <c r="T18" s="16">
        <f t="shared" si="4"/>
        <v>0</v>
      </c>
      <c r="U18" s="12"/>
    </row>
    <row r="19" spans="1:21" ht="32.25" customHeight="1" x14ac:dyDescent="0.25">
      <c r="A19" s="5">
        <v>12</v>
      </c>
      <c r="B19" s="8"/>
      <c r="C19" s="8"/>
      <c r="D19" s="8"/>
      <c r="E19" s="8"/>
      <c r="F19" s="8"/>
      <c r="G19" s="17"/>
      <c r="H19" s="15">
        <f t="shared" si="0"/>
        <v>0</v>
      </c>
      <c r="I19" s="8"/>
      <c r="J19" s="8"/>
      <c r="K19" s="11" t="e">
        <f t="shared" si="13"/>
        <v>#DIV/0!</v>
      </c>
      <c r="L19" s="8"/>
      <c r="M19" s="8"/>
      <c r="N19" s="11" t="e">
        <f t="shared" si="14"/>
        <v>#DIV/0!</v>
      </c>
      <c r="O19" s="8"/>
      <c r="P19" s="8"/>
      <c r="Q19" s="11" t="e">
        <f t="shared" si="15"/>
        <v>#DIV/0!</v>
      </c>
      <c r="R19" s="9"/>
      <c r="S19" s="6"/>
      <c r="T19" s="16">
        <f t="shared" si="4"/>
        <v>0</v>
      </c>
      <c r="U19" s="12"/>
    </row>
    <row r="20" spans="1:21" ht="32.25" customHeight="1" x14ac:dyDescent="0.25">
      <c r="A20" s="5">
        <v>13</v>
      </c>
      <c r="B20" s="8"/>
      <c r="C20" s="8"/>
      <c r="D20" s="8"/>
      <c r="E20" s="8"/>
      <c r="F20" s="8"/>
      <c r="G20" s="17"/>
      <c r="H20" s="15">
        <f t="shared" si="0"/>
        <v>0</v>
      </c>
      <c r="I20" s="8"/>
      <c r="J20" s="8"/>
      <c r="K20" s="11" t="e">
        <f t="shared" si="13"/>
        <v>#DIV/0!</v>
      </c>
      <c r="L20" s="8"/>
      <c r="M20" s="8"/>
      <c r="N20" s="11" t="e">
        <f t="shared" si="14"/>
        <v>#DIV/0!</v>
      </c>
      <c r="O20" s="8"/>
      <c r="P20" s="8"/>
      <c r="Q20" s="11" t="e">
        <f t="shared" si="15"/>
        <v>#DIV/0!</v>
      </c>
      <c r="R20" s="9"/>
      <c r="S20" s="6"/>
      <c r="T20" s="16">
        <f t="shared" si="4"/>
        <v>0</v>
      </c>
      <c r="U20" s="12"/>
    </row>
    <row r="21" spans="1:21" ht="32.25" customHeight="1" x14ac:dyDescent="0.25">
      <c r="A21" s="5">
        <v>14</v>
      </c>
      <c r="B21" s="8"/>
      <c r="C21" s="8"/>
      <c r="D21" s="8"/>
      <c r="E21" s="8"/>
      <c r="F21" s="8"/>
      <c r="G21" s="17"/>
      <c r="H21" s="15">
        <f t="shared" si="0"/>
        <v>0</v>
      </c>
      <c r="I21" s="8"/>
      <c r="J21" s="8"/>
      <c r="K21" s="11" t="e">
        <f t="shared" si="13"/>
        <v>#DIV/0!</v>
      </c>
      <c r="L21" s="8"/>
      <c r="M21" s="8"/>
      <c r="N21" s="11" t="e">
        <f t="shared" si="14"/>
        <v>#DIV/0!</v>
      </c>
      <c r="O21" s="8"/>
      <c r="P21" s="8"/>
      <c r="Q21" s="11" t="e">
        <f t="shared" si="15"/>
        <v>#DIV/0!</v>
      </c>
      <c r="R21" s="9"/>
      <c r="S21" s="6"/>
      <c r="T21" s="16">
        <f t="shared" si="4"/>
        <v>0</v>
      </c>
      <c r="U21" s="12"/>
    </row>
    <row r="22" spans="1:21" ht="32.25" customHeight="1" x14ac:dyDescent="0.25">
      <c r="A22" s="5">
        <v>15</v>
      </c>
      <c r="B22" s="8"/>
      <c r="C22" s="8"/>
      <c r="D22" s="8"/>
      <c r="E22" s="8"/>
      <c r="F22" s="8"/>
      <c r="G22" s="17"/>
      <c r="H22" s="15">
        <f t="shared" si="0"/>
        <v>0</v>
      </c>
      <c r="I22" s="8"/>
      <c r="J22" s="8"/>
      <c r="K22" s="11" t="e">
        <f t="shared" si="13"/>
        <v>#DIV/0!</v>
      </c>
      <c r="L22" s="8"/>
      <c r="M22" s="8"/>
      <c r="N22" s="11" t="e">
        <f t="shared" si="14"/>
        <v>#DIV/0!</v>
      </c>
      <c r="O22" s="8"/>
      <c r="P22" s="8"/>
      <c r="Q22" s="11" t="e">
        <f t="shared" si="15"/>
        <v>#DIV/0!</v>
      </c>
      <c r="R22" s="9"/>
      <c r="S22" s="6"/>
      <c r="T22" s="16">
        <f t="shared" si="4"/>
        <v>0</v>
      </c>
      <c r="U22" s="12"/>
    </row>
    <row r="23" spans="1:21" ht="32.25" customHeight="1" x14ac:dyDescent="0.25">
      <c r="A23" s="5">
        <v>16</v>
      </c>
      <c r="B23" s="8"/>
      <c r="C23" s="8"/>
      <c r="D23" s="8"/>
      <c r="E23" s="8"/>
      <c r="F23" s="8"/>
      <c r="G23" s="17"/>
      <c r="H23" s="15">
        <f t="shared" si="0"/>
        <v>0</v>
      </c>
      <c r="I23" s="8"/>
      <c r="J23" s="8"/>
      <c r="K23" s="11" t="e">
        <f t="shared" si="9"/>
        <v>#DIV/0!</v>
      </c>
      <c r="L23" s="8"/>
      <c r="M23" s="8"/>
      <c r="N23" s="11" t="e">
        <f t="shared" si="10"/>
        <v>#DIV/0!</v>
      </c>
      <c r="O23" s="8"/>
      <c r="P23" s="8"/>
      <c r="Q23" s="11" t="e">
        <f t="shared" si="11"/>
        <v>#DIV/0!</v>
      </c>
      <c r="R23" s="9"/>
      <c r="S23" s="6"/>
      <c r="T23" s="16">
        <f t="shared" si="4"/>
        <v>0</v>
      </c>
      <c r="U23" s="12">
        <f t="shared" si="12"/>
        <v>0</v>
      </c>
    </row>
    <row r="24" spans="1:21" ht="32.25" customHeight="1" x14ac:dyDescent="0.25">
      <c r="A24" s="5">
        <v>17</v>
      </c>
      <c r="B24" s="8"/>
      <c r="C24" s="8"/>
      <c r="D24" s="8"/>
      <c r="E24" s="8"/>
      <c r="F24" s="8"/>
      <c r="G24" s="17"/>
      <c r="H24" s="15">
        <f t="shared" si="0"/>
        <v>0</v>
      </c>
      <c r="I24" s="8"/>
      <c r="J24" s="8"/>
      <c r="K24" s="11" t="e">
        <f t="shared" si="9"/>
        <v>#DIV/0!</v>
      </c>
      <c r="L24" s="8"/>
      <c r="M24" s="8"/>
      <c r="N24" s="11" t="e">
        <f t="shared" si="10"/>
        <v>#DIV/0!</v>
      </c>
      <c r="O24" s="8"/>
      <c r="P24" s="8"/>
      <c r="Q24" s="11" t="e">
        <f t="shared" si="11"/>
        <v>#DIV/0!</v>
      </c>
      <c r="R24" s="9"/>
      <c r="S24" s="6"/>
      <c r="T24" s="16">
        <f t="shared" si="4"/>
        <v>0</v>
      </c>
      <c r="U24" s="12">
        <f t="shared" si="12"/>
        <v>0</v>
      </c>
    </row>
    <row r="25" spans="1:21" ht="32.25" customHeight="1" x14ac:dyDescent="0.25">
      <c r="A25" s="5">
        <v>18</v>
      </c>
      <c r="B25" s="8"/>
      <c r="C25" s="8"/>
      <c r="D25" s="8"/>
      <c r="E25" s="8"/>
      <c r="F25" s="8"/>
      <c r="G25" s="17"/>
      <c r="H25" s="15">
        <f t="shared" si="0"/>
        <v>0</v>
      </c>
      <c r="I25" s="8"/>
      <c r="J25" s="8"/>
      <c r="K25" s="11" t="e">
        <f t="shared" si="9"/>
        <v>#DIV/0!</v>
      </c>
      <c r="L25" s="8"/>
      <c r="M25" s="8"/>
      <c r="N25" s="11" t="e">
        <f t="shared" si="10"/>
        <v>#DIV/0!</v>
      </c>
      <c r="O25" s="8"/>
      <c r="P25" s="8"/>
      <c r="Q25" s="11" t="e">
        <f t="shared" si="11"/>
        <v>#DIV/0!</v>
      </c>
      <c r="R25" s="9"/>
      <c r="S25" s="6"/>
      <c r="T25" s="16">
        <f t="shared" si="4"/>
        <v>0</v>
      </c>
      <c r="U25" s="12">
        <f t="shared" si="12"/>
        <v>0</v>
      </c>
    </row>
    <row r="26" spans="1:21" ht="32.25" customHeight="1" x14ac:dyDescent="0.25">
      <c r="A26" s="5">
        <v>19</v>
      </c>
      <c r="B26" s="8"/>
      <c r="C26" s="8"/>
      <c r="D26" s="8"/>
      <c r="E26" s="8"/>
      <c r="F26" s="8"/>
      <c r="G26" s="17"/>
      <c r="H26" s="15">
        <f t="shared" si="0"/>
        <v>0</v>
      </c>
      <c r="I26" s="8"/>
      <c r="J26" s="8"/>
      <c r="K26" s="11" t="e">
        <f t="shared" si="9"/>
        <v>#DIV/0!</v>
      </c>
      <c r="L26" s="8"/>
      <c r="M26" s="8"/>
      <c r="N26" s="11" t="e">
        <f t="shared" si="10"/>
        <v>#DIV/0!</v>
      </c>
      <c r="O26" s="8"/>
      <c r="P26" s="8"/>
      <c r="Q26" s="11" t="e">
        <f t="shared" si="11"/>
        <v>#DIV/0!</v>
      </c>
      <c r="R26" s="9"/>
      <c r="S26" s="6"/>
      <c r="T26" s="16">
        <f t="shared" si="4"/>
        <v>0</v>
      </c>
      <c r="U26" s="12">
        <f t="shared" si="12"/>
        <v>0</v>
      </c>
    </row>
    <row r="27" spans="1:21" ht="32.25" customHeight="1" x14ac:dyDescent="0.25">
      <c r="A27" s="5">
        <v>20</v>
      </c>
      <c r="B27" s="8"/>
      <c r="C27" s="8"/>
      <c r="D27" s="8"/>
      <c r="E27" s="8"/>
      <c r="F27" s="8"/>
      <c r="G27" s="17"/>
      <c r="H27" s="15">
        <f t="shared" si="0"/>
        <v>0</v>
      </c>
      <c r="I27" s="8"/>
      <c r="J27" s="8"/>
      <c r="K27" s="11" t="e">
        <f t="shared" si="9"/>
        <v>#DIV/0!</v>
      </c>
      <c r="L27" s="8"/>
      <c r="M27" s="8"/>
      <c r="N27" s="11" t="e">
        <f t="shared" si="10"/>
        <v>#DIV/0!</v>
      </c>
      <c r="O27" s="8"/>
      <c r="P27" s="8"/>
      <c r="Q27" s="11" t="e">
        <f t="shared" si="11"/>
        <v>#DIV/0!</v>
      </c>
      <c r="R27" s="9"/>
      <c r="S27" s="6"/>
      <c r="T27" s="16">
        <f t="shared" si="4"/>
        <v>0</v>
      </c>
      <c r="U27" s="12">
        <f t="shared" si="12"/>
        <v>0</v>
      </c>
    </row>
    <row r="28" spans="1:21" ht="108" customHeight="1" x14ac:dyDescent="0.25">
      <c r="A28" s="18" t="s">
        <v>26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</sheetData>
  <sheetProtection selectLockedCells="1"/>
  <mergeCells count="26">
    <mergeCell ref="O6:Q6"/>
    <mergeCell ref="R6:R7"/>
    <mergeCell ref="S6:S7"/>
    <mergeCell ref="T6:T7"/>
    <mergeCell ref="A1:U1"/>
    <mergeCell ref="B2:F2"/>
    <mergeCell ref="I2:R2"/>
    <mergeCell ref="B3:D3"/>
    <mergeCell ref="E3:F3"/>
    <mergeCell ref="H3:R3"/>
    <mergeCell ref="A28:U28"/>
    <mergeCell ref="U5:U7"/>
    <mergeCell ref="G6:G7"/>
    <mergeCell ref="A4:T4"/>
    <mergeCell ref="A5:A7"/>
    <mergeCell ref="B5:B7"/>
    <mergeCell ref="C5:C7"/>
    <mergeCell ref="D6:D7"/>
    <mergeCell ref="E6:E7"/>
    <mergeCell ref="F6:F7"/>
    <mergeCell ref="D5:H5"/>
    <mergeCell ref="I5:R5"/>
    <mergeCell ref="S5:T5"/>
    <mergeCell ref="H6:H7"/>
    <mergeCell ref="I6:K6"/>
    <mergeCell ref="L6:N6"/>
  </mergeCells>
  <phoneticPr fontId="3" type="noConversion"/>
  <dataValidations count="1">
    <dataValidation type="list" allowBlank="1" showInputMessage="1" showErrorMessage="1" sqref="S8:S27">
      <formula1>"Y, N"</formula1>
    </dataValidation>
  </dataValidations>
  <pageMargins left="0.7" right="0.7" top="0.75" bottom="0.75" header="0.3" footer="0.3"/>
  <pageSetup paperSize="9" scale="50" fitToHeight="0" orientation="landscape" r:id="rId1"/>
  <ignoredErrors>
    <ignoredError sqref="K15:K16 N15:N16 Q15:Q16 Q8:Q12 N8:N12 K8:K12" evalError="1"/>
    <ignoredError sqref="H15:H16 H9:H12 H13:H14 H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查核總表(衛生局)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醫事司陳凱徨</dc:creator>
  <cp:lastModifiedBy>醫事司陳凱徨</cp:lastModifiedBy>
  <cp:lastPrinted>2020-07-14T12:14:07Z</cp:lastPrinted>
  <dcterms:created xsi:type="dcterms:W3CDTF">2020-07-14T11:04:09Z</dcterms:created>
  <dcterms:modified xsi:type="dcterms:W3CDTF">2020-07-30T05:44:12Z</dcterms:modified>
</cp:coreProperties>
</file>